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IUN2023" sheetId="1" r:id="rId1"/>
  </sheets>
  <definedNames>
    <definedName name="_xlnm.Print_Area" localSheetId="0">'IUN2023'!$B$1:$F$24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4" i="1"/>
  <c r="C19" i="1"/>
  <c r="C16" i="1"/>
  <c r="C13" i="1"/>
  <c r="C8" i="1"/>
  <c r="F11" i="1" l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<sst xmlns="http://schemas.openxmlformats.org/spreadsheetml/2006/main" count="29" uniqueCount="24">
  <si>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</si>
  <si>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</si>
  <si>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</si>
  <si>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</si>
  <si>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</si>
  <si>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</si>
  <si>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</si>
  <si>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</si>
  <si>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</si>
  <si>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</si>
  <si>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</si>
  <si>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</si>
  <si>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</si>
  <si>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</si>
  <si>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</si>
  <si>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</si>
  <si>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</si>
  <si>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</si>
  <si>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</si>
  <si>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</si>
  <si>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</si>
  <si>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IUNIE 2023</t>
  </si>
  <si>
    <t>IUN 2023</t>
  </si>
  <si>
    <t>IUN 2023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</si>
</sst>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164" fontId="7" fillId="0" borderId="0" xfId="0" applyNumberFormat="1" applyFont="1"/>
    <xf numFmtId="0" fontId="3" fillId="3" borderId="1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7" fillId="2" borderId="0" xfId="0" applyNumberFormat="1" applyFont="1" applyFill="1" applyAlignment="1">
      <alignment horizontal="right" vertical="center" wrapText="1"/>
    </xf>
    <xf numFmtId="0" fontId="4" fillId="0" borderId="0" xfId="0" applyFont="1"/>
    <xf numFmtId="4" fontId="2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1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/>
    </xf>
    <xf numFmtId="4" fontId="6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3"/>
  <sheetViews>
    <sheetView tabSelected="1" workbookViewId="0">
      <selection activeCell="N11" sqref="N11"/>
    </sheetView>
  </sheetViews>
  <sheetFormatPr defaultColWidth="9.140625" defaultRowHeight="12.75" x14ac:dyDescent="0.2"/>
  <cols>
    <col min="1" max="1" width="9.140625" style="1"/>
    <col min="2" max="2" width="23.42578125" style="1" customWidth="1"/>
    <col min="3" max="3" width="11.7109375" style="17" customWidth="1"/>
    <col min="4" max="4" width="9.140625" style="1"/>
    <col min="5" max="5" width="58" style="1" customWidth="1"/>
    <col min="6" max="6" width="17.5703125" style="1" customWidth="1"/>
    <col min="7" max="16384" width="9.140625" style="1"/>
  </cols>
  <sheetData>
    <row r="2" spans="2:6" ht="13.15" x14ac:dyDescent="0.25">
      <c r="B2" s="16" t="s">
        <v>21</v>
      </c>
    </row>
    <row r="3" spans="2:6" ht="25.5" x14ac:dyDescent="0.2">
      <c r="B3" s="2" t="s">
        <v>0</v>
      </c>
      <c r="C3" s="18" t="s">
        <v>22</v>
      </c>
      <c r="E3" s="3" t="s">
        <v>0</v>
      </c>
      <c r="F3" s="4" t="s">
        <v>23</v>
      </c>
    </row>
    <row r="4" spans="2:6" ht="13.15" x14ac:dyDescent="0.25">
      <c r="B4" s="5" t="s">
        <v>1</v>
      </c>
      <c r="C4" s="19">
        <v>2433655.0699999998</v>
      </c>
      <c r="E4" s="5" t="s">
        <v>13</v>
      </c>
      <c r="F4" s="6">
        <v>213723.01</v>
      </c>
    </row>
    <row r="5" spans="2:6" ht="13.15" x14ac:dyDescent="0.25">
      <c r="B5" s="7" t="s">
        <v>2</v>
      </c>
      <c r="C5" s="19">
        <v>86965.31</v>
      </c>
      <c r="E5" s="5" t="s">
        <v>16</v>
      </c>
      <c r="F5" s="8">
        <v>107593.52</v>
      </c>
    </row>
    <row r="6" spans="2:6" ht="13.15" x14ac:dyDescent="0.25">
      <c r="B6" s="7"/>
      <c r="C6" s="19">
        <v>68757.179999999993</v>
      </c>
      <c r="E6" s="5" t="s">
        <v>15</v>
      </c>
      <c r="F6" s="6">
        <v>99914.799999999988</v>
      </c>
    </row>
    <row r="7" spans="2:6" ht="13.15" x14ac:dyDescent="0.25">
      <c r="B7" s="7" t="s">
        <v>3</v>
      </c>
      <c r="C7" s="19">
        <v>199999.71</v>
      </c>
      <c r="E7" s="5" t="s">
        <v>14</v>
      </c>
      <c r="F7" s="8">
        <v>527320.63</v>
      </c>
    </row>
    <row r="8" spans="2:6" x14ac:dyDescent="0.2">
      <c r="B8" s="9"/>
      <c r="C8" s="20">
        <f>SUM(C4:C7)</f>
        <v>2789377.27</v>
      </c>
      <c r="E8" s="5" t="s">
        <v>10</v>
      </c>
      <c r="F8" s="28">
        <v>2789377.27</v>
      </c>
    </row>
    <row r="9" spans="2:6" x14ac:dyDescent="0.2">
      <c r="B9" s="5" t="s">
        <v>4</v>
      </c>
      <c r="C9" s="19">
        <v>197275.79</v>
      </c>
      <c r="E9" s="5" t="s">
        <v>12</v>
      </c>
      <c r="F9" s="6">
        <v>776397.39</v>
      </c>
    </row>
    <row r="10" spans="2:6" x14ac:dyDescent="0.2">
      <c r="B10" s="7" t="s">
        <v>5</v>
      </c>
      <c r="C10" s="19">
        <v>348625.54</v>
      </c>
      <c r="E10" s="5" t="s">
        <v>11</v>
      </c>
      <c r="F10" s="6">
        <v>655182.41999999993</v>
      </c>
    </row>
    <row r="11" spans="2:6" ht="13.15" x14ac:dyDescent="0.25">
      <c r="B11" s="7" t="s">
        <v>6</v>
      </c>
      <c r="C11" s="19">
        <v>75163.28</v>
      </c>
      <c r="F11" s="10">
        <f>SUM(F4:F10)</f>
        <v>5169509.04</v>
      </c>
    </row>
    <row r="12" spans="2:6" ht="13.15" x14ac:dyDescent="0.25">
      <c r="B12" s="7" t="s">
        <v>3</v>
      </c>
      <c r="C12" s="19">
        <v>34117.81</v>
      </c>
    </row>
    <row r="13" spans="2:6" ht="13.15" x14ac:dyDescent="0.25">
      <c r="B13" s="11"/>
      <c r="C13" s="21">
        <f>SUM(C9:C12)</f>
        <v>655182.41999999993</v>
      </c>
    </row>
    <row r="14" spans="2:6" ht="13.15" x14ac:dyDescent="0.25">
      <c r="B14" s="5" t="s">
        <v>7</v>
      </c>
      <c r="C14" s="19">
        <v>446398.46</v>
      </c>
    </row>
    <row r="15" spans="2:6" ht="13.15" x14ac:dyDescent="0.25">
      <c r="B15" s="7" t="s">
        <v>3</v>
      </c>
      <c r="C15" s="19">
        <v>329998.93</v>
      </c>
    </row>
    <row r="16" spans="2:6" ht="13.15" x14ac:dyDescent="0.25">
      <c r="B16" s="11"/>
      <c r="C16" s="21">
        <f>SUM(C14:C15)</f>
        <v>776397.39</v>
      </c>
    </row>
    <row r="17" spans="2:5" ht="13.15" x14ac:dyDescent="0.25">
      <c r="B17" s="12" t="s">
        <v>17</v>
      </c>
      <c r="C17" s="19">
        <v>89497.98</v>
      </c>
    </row>
    <row r="18" spans="2:5" ht="13.15" x14ac:dyDescent="0.25">
      <c r="B18" s="13" t="s">
        <v>18</v>
      </c>
      <c r="C18" s="19">
        <v>10416.82</v>
      </c>
    </row>
    <row r="19" spans="2:5" ht="13.15" x14ac:dyDescent="0.25">
      <c r="B19" s="14"/>
      <c r="C19" s="22">
        <f>SUM(C17:C18)</f>
        <v>99914.799999999988</v>
      </c>
    </row>
    <row r="20" spans="2:5" ht="13.15" x14ac:dyDescent="0.25">
      <c r="B20" s="11" t="s">
        <v>19</v>
      </c>
      <c r="C20" s="23">
        <v>107593.52</v>
      </c>
    </row>
    <row r="21" spans="2:5" ht="13.15" x14ac:dyDescent="0.25">
      <c r="B21" s="5" t="s">
        <v>8</v>
      </c>
      <c r="C21" s="19">
        <v>103906.49</v>
      </c>
    </row>
    <row r="22" spans="2:5" ht="13.15" x14ac:dyDescent="0.25">
      <c r="B22" s="13" t="s">
        <v>2</v>
      </c>
      <c r="C22" s="19">
        <v>9819.2199999999993</v>
      </c>
    </row>
    <row r="23" spans="2:5" ht="13.15" x14ac:dyDescent="0.25">
      <c r="B23" s="13" t="s">
        <v>3</v>
      </c>
      <c r="C23" s="19">
        <v>99997.3</v>
      </c>
    </row>
    <row r="24" spans="2:5" ht="13.15" x14ac:dyDescent="0.25">
      <c r="B24" s="11"/>
      <c r="C24" s="21">
        <f>SUM(C21:C23)</f>
        <v>213723.01</v>
      </c>
    </row>
    <row r="25" spans="2:5" ht="13.15" x14ac:dyDescent="0.25">
      <c r="B25" s="11" t="s">
        <v>20</v>
      </c>
      <c r="C25" s="23">
        <v>527320.63</v>
      </c>
    </row>
    <row r="26" spans="2:5" ht="13.15" x14ac:dyDescent="0.25">
      <c r="B26" s="5" t="s">
        <v>9</v>
      </c>
      <c r="C26" s="24">
        <f>C8+C13+C16+C19+C20+C24+C25</f>
        <v>5169509.0399999991</v>
      </c>
      <c r="E26" s="15"/>
    </row>
    <row r="27" spans="2:5" x14ac:dyDescent="0.2">
      <c r="C27" s="25"/>
    </row>
    <row r="28" spans="2:5" x14ac:dyDescent="0.2">
      <c r="C28" s="26"/>
    </row>
    <row r="29" spans="2:5" ht="13.15" x14ac:dyDescent="0.25">
      <c r="C29" s="27"/>
    </row>
    <row r="31" spans="2:5" ht="13.15" x14ac:dyDescent="0.25"/>
    <row r="32" spans="2:5" ht="13.15" x14ac:dyDescent="0.25"/>
    <row r="33" ht="13.15" x14ac:dyDescent="0.25"/>
  </sheetData>
  <sortState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IUN2023</vt:lpstr>
      <vt:lpstr>'IUN2023'!Print_Area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2023-05-30T13:40:11Z</dcterms:modified>
</cp:coreProperties>
</file>